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76FB31AF-6A7E-4BFB-A492-F2D873EDCF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WODNIENIA ZŁĄCZKI  I  ZAWORY " sheetId="1" r:id="rId1"/>
  </sheets>
  <definedNames>
    <definedName name="_xlnm.Print_Area" localSheetId="0">'NAWODNIENIA ZŁĄCZKI  I  ZAWORY 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D17" i="1"/>
  <c r="E17" i="1" s="1"/>
  <c r="D20" i="1"/>
  <c r="E20" i="1" s="1"/>
  <c r="D23" i="1"/>
  <c r="E23" i="1" s="1"/>
  <c r="D26" i="1"/>
  <c r="E26" i="1" s="1"/>
  <c r="D29" i="1"/>
  <c r="E29" i="1" s="1"/>
  <c r="D32" i="1"/>
  <c r="E32" i="1" s="1"/>
  <c r="D35" i="1"/>
  <c r="E35" i="1" s="1"/>
  <c r="D36" i="1"/>
  <c r="E36" i="1" s="1"/>
  <c r="D39" i="1"/>
  <c r="E39" i="1" s="1"/>
  <c r="D42" i="1"/>
  <c r="E42" i="1" s="1"/>
  <c r="D43" i="1"/>
  <c r="E43" i="1" s="1"/>
  <c r="D46" i="1"/>
  <c r="E46" i="1" s="1"/>
  <c r="D49" i="1"/>
  <c r="E49" i="1" s="1"/>
  <c r="D52" i="1"/>
  <c r="E52" i="1" s="1"/>
  <c r="D13" i="1"/>
  <c r="E13" i="1" s="1"/>
</calcChain>
</file>

<file path=xl/sharedStrings.xml><?xml version="1.0" encoding="utf-8"?>
<sst xmlns="http://schemas.openxmlformats.org/spreadsheetml/2006/main" count="71" uniqueCount="53">
  <si>
    <t>Index</t>
  </si>
  <si>
    <t>Rozmiar</t>
  </si>
  <si>
    <t>Opakowanie</t>
  </si>
  <si>
    <t>ZŁĄCZKA GZ</t>
  </si>
  <si>
    <t>beta@unidelta.pl</t>
  </si>
  <si>
    <t>KOREK</t>
  </si>
  <si>
    <t>400 / 25</t>
  </si>
  <si>
    <t>300 / 25</t>
  </si>
  <si>
    <t>750 / 25</t>
  </si>
  <si>
    <t>600 / 25</t>
  </si>
  <si>
    <t>ZŁĄCZKA PROSTA</t>
  </si>
  <si>
    <t>WPINKA Z NAKRĘTKĄ DOCISKOWĄ</t>
  </si>
  <si>
    <t>650 / 25</t>
  </si>
  <si>
    <t>900 / 25</t>
  </si>
  <si>
    <t>WPINKA</t>
  </si>
  <si>
    <t>16 x 17</t>
  </si>
  <si>
    <t>20 x 17</t>
  </si>
  <si>
    <t>WCISK - TAŚMA</t>
  </si>
  <si>
    <t>Odporność na działanie promieni UV oraz wysoka odporność chemiczna.</t>
  </si>
  <si>
    <t>Złączki i zawory:</t>
  </si>
  <si>
    <t xml:space="preserve">Maksymalne ciśnienie robocze do 4 barów przy temp. 20°C. </t>
  </si>
  <si>
    <t>1000 / 25</t>
  </si>
  <si>
    <t>17 x 3/4"</t>
  </si>
  <si>
    <t>17 x 17</t>
  </si>
  <si>
    <t>17 x 17 x 17</t>
  </si>
  <si>
    <t>700 / 25</t>
  </si>
  <si>
    <t>10 x 17</t>
  </si>
  <si>
    <t>8 x 17</t>
  </si>
  <si>
    <t>ADAPTER LINIA - TAŚMA</t>
  </si>
  <si>
    <t>1/2" x 17</t>
  </si>
  <si>
    <t>3/4" x 17</t>
  </si>
  <si>
    <t>GZ - TAŚMA</t>
  </si>
  <si>
    <t>TAŚMA - TAŚMA</t>
  </si>
  <si>
    <t>Wpinka skręcany z pierścieniem gum. - TAŚMA</t>
  </si>
  <si>
    <t>Zawór mini</t>
  </si>
  <si>
    <t xml:space="preserve"> Wpinka z pierścieniem gumowym - TAŚMA</t>
  </si>
  <si>
    <t>Wpinka z nakrętką dociskową - TAŚMA</t>
  </si>
  <si>
    <t xml:space="preserve">        TRÓJNIK</t>
  </si>
  <si>
    <t>800 / 25</t>
  </si>
  <si>
    <t>Strona internetowa:</t>
  </si>
  <si>
    <t>www.unidelta.pl</t>
  </si>
  <si>
    <t>Adres do zamówień:</t>
  </si>
  <si>
    <t>NAWODNIENIA ZŁĄCZKI  I  ZAWORY - TAŚMA KROPLUJĄCA</t>
  </si>
  <si>
    <t>ALFA - Ryszard Kroszel, Wilcze, Krakowska 20,  86-031 Osielsko (Bydgoszcz)  tel.: 52 362 00 92;  52 324 02 98, beta@unidelta.pl / www.unidelta.pl</t>
  </si>
  <si>
    <t>Max. ciśnienie przy temp. 20°C:</t>
  </si>
  <si>
    <t xml:space="preserve">4 bar </t>
  </si>
  <si>
    <t>T</t>
  </si>
  <si>
    <t>2022//03</t>
  </si>
  <si>
    <t>Cennik obowiązuje od dnia 16.01.2023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</si>
  <si>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</si>
  <si>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 xml:space="preserve">   Cena zł netto</t>
  </si>
  <si>
    <t>Rabat</t>
  </si>
  <si>
    <r>
      <rPr>
        <b/>
        <sz val="9"/>
        <color indexed="10"/>
        <rFont val="Calibri"/>
        <family val="2"/>
        <charset val="238"/>
      </rPr>
      <t xml:space="preserve">              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4,20 obowiązuje w przedziale 4,20 - 4,29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</si>
</sst>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\ _z_ł_-;\-* #,##0.000\ _z_ł_-;_-* &quot;-&quot;??\ _z_ł_-;_-@_-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  <charset val="238"/>
    </font>
    <font>
      <b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9"/>
      <color indexed="8"/>
      <name val="Arial"/>
      <family val="2"/>
      <charset val="238"/>
    </font>
    <font>
      <u/>
      <sz val="8"/>
      <color indexed="12"/>
      <name val="Arial CE"/>
      <charset val="238"/>
    </font>
    <font>
      <u/>
      <sz val="9"/>
      <color indexed="12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rgb="FF0000FF"/>
      <name val="Arial CE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rgb="FF0070C0"/>
      <name val="Arial CE"/>
      <family val="2"/>
      <charset val="238"/>
    </font>
    <font>
      <b/>
      <sz val="10"/>
      <color rgb="FF0000FF"/>
      <name val="Arial CE"/>
      <charset val="238"/>
    </font>
    <font>
      <b/>
      <sz val="11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6" fillId="0" borderId="2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3" fillId="0" borderId="2" xfId="4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4" applyAlignment="1">
      <alignment horizontal="center" vertical="center"/>
    </xf>
    <xf numFmtId="0" fontId="3" fillId="0" borderId="0" xfId="4" applyAlignment="1">
      <alignment vertical="center"/>
    </xf>
    <xf numFmtId="0" fontId="11" fillId="0" borderId="2" xfId="6" applyNumberFormat="1" applyFont="1" applyFill="1" applyBorder="1" applyAlignment="1">
      <alignment horizontal="center" vertical="center"/>
    </xf>
    <xf numFmtId="165" fontId="3" fillId="0" borderId="0" xfId="4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0" fontId="13" fillId="0" borderId="0" xfId="0" applyFont="1"/>
    <xf numFmtId="0" fontId="6" fillId="0" borderId="1" xfId="4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 vertical="center" wrapText="1"/>
    </xf>
    <xf numFmtId="14" fontId="4" fillId="2" borderId="2" xfId="2" applyNumberFormat="1" applyFont="1" applyFill="1" applyBorder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9" fillId="0" borderId="0" xfId="3" applyFont="1" applyFill="1" applyAlignment="1" applyProtection="1">
      <alignment vertical="center"/>
    </xf>
    <xf numFmtId="0" fontId="20" fillId="0" borderId="0" xfId="3" applyFont="1" applyFill="1" applyAlignment="1" applyProtection="1">
      <alignment horizontal="center" vertical="center"/>
    </xf>
    <xf numFmtId="2" fontId="3" fillId="0" borderId="0" xfId="4" applyNumberForma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164" fontId="34" fillId="0" borderId="0" xfId="5" applyFont="1" applyFill="1" applyBorder="1"/>
    <xf numFmtId="0" fontId="17" fillId="2" borderId="2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2" fontId="6" fillId="0" borderId="2" xfId="6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vertical="center"/>
    </xf>
    <xf numFmtId="2" fontId="7" fillId="2" borderId="2" xfId="1" applyNumberFormat="1" applyFont="1" applyFill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2" fontId="37" fillId="0" borderId="2" xfId="6" applyNumberFormat="1" applyFont="1" applyFill="1" applyBorder="1" applyAlignment="1">
      <alignment horizontal="center" vertical="center"/>
    </xf>
    <xf numFmtId="0" fontId="40" fillId="0" borderId="1" xfId="4" applyFont="1" applyBorder="1" applyAlignment="1">
      <alignment horizontal="center" vertical="center" wrapText="1"/>
    </xf>
    <xf numFmtId="9" fontId="42" fillId="2" borderId="2" xfId="0" applyNumberFormat="1" applyFont="1" applyFill="1" applyBorder="1" applyAlignment="1">
      <alignment horizontal="center" vertical="center" wrapText="1"/>
    </xf>
    <xf numFmtId="164" fontId="41" fillId="0" borderId="2" xfId="1" applyNumberFormat="1" applyFont="1" applyFill="1" applyBorder="1" applyAlignment="1">
      <alignment horizontal="center" vertical="center"/>
    </xf>
    <xf numFmtId="164" fontId="41" fillId="0" borderId="9" xfId="1" applyNumberFormat="1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>
      <alignment horizontal="center" vertical="center"/>
    </xf>
    <xf numFmtId="164" fontId="41" fillId="0" borderId="1" xfId="1" applyNumberFormat="1" applyFont="1" applyFill="1" applyBorder="1" applyAlignment="1">
      <alignment horizontal="center" vertical="center"/>
    </xf>
    <xf numFmtId="0" fontId="36" fillId="0" borderId="0" xfId="0" applyFont="1"/>
    <xf numFmtId="2" fontId="3" fillId="0" borderId="2" xfId="4" applyNumberForma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2" fontId="15" fillId="0" borderId="2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2" fontId="15" fillId="0" borderId="9" xfId="4" applyNumberFormat="1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</cellXfs>
  <cellStyles count="8">
    <cellStyle name="Dziesiętny" xfId="5" builtinId="3"/>
    <cellStyle name="Dziesiętny 2" xfId="6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2" xr:uid="{00000000-0005-0000-0000-000005000000}"/>
    <cellStyle name="Normalny 7" xfId="7" xr:uid="{00000000-0005-0000-0000-000006000000}"/>
    <cellStyle name="Walutowy" xfId="1" builtinId="4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21</xdr:row>
      <xdr:rowOff>78271</xdr:rowOff>
    </xdr:from>
    <xdr:to>
      <xdr:col>9</xdr:col>
      <xdr:colOff>512692</xdr:colOff>
      <xdr:row>23</xdr:row>
      <xdr:rowOff>114300</xdr:rowOff>
    </xdr:to>
    <xdr:pic>
      <xdr:nvPicPr>
        <xdr:cNvPr id="3" name="Obraz 13" descr="no691.tif">
          <a:extLst>
            <a:ext uri="{FF2B5EF4-FFF2-40B4-BE49-F238E27FC236}">
              <a16:creationId xmlns:a16="http://schemas.microsoft.com/office/drawing/2014/main" id="{04359914-7E3B-45EF-A87D-BE6931856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5" b="36664"/>
        <a:stretch>
          <a:fillRect/>
        </a:stretch>
      </xdr:blipFill>
      <xdr:spPr bwMode="auto">
        <a:xfrm>
          <a:off x="5848349" y="3878746"/>
          <a:ext cx="1141343" cy="417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561975</xdr:colOff>
      <xdr:row>22</xdr:row>
      <xdr:rowOff>101462</xdr:rowOff>
    </xdr:from>
    <xdr:to>
      <xdr:col>7</xdr:col>
      <xdr:colOff>762000</xdr:colOff>
      <xdr:row>26</xdr:row>
      <xdr:rowOff>123825</xdr:rowOff>
    </xdr:to>
    <xdr:pic>
      <xdr:nvPicPr>
        <xdr:cNvPr id="4" name="Obraz 15" descr="no693.tif">
          <a:extLst>
            <a:ext uri="{FF2B5EF4-FFF2-40B4-BE49-F238E27FC236}">
              <a16:creationId xmlns:a16="http://schemas.microsoft.com/office/drawing/2014/main" id="{2336162F-E80A-4545-B336-C0AFE65E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68" r="6564" b="17851"/>
        <a:stretch>
          <a:fillRect/>
        </a:stretch>
      </xdr:blipFill>
      <xdr:spPr bwMode="auto">
        <a:xfrm>
          <a:off x="4505325" y="4092437"/>
          <a:ext cx="1009650" cy="74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252413</xdr:colOff>
      <xdr:row>27</xdr:row>
      <xdr:rowOff>35201</xdr:rowOff>
    </xdr:from>
    <xdr:to>
      <xdr:col>9</xdr:col>
      <xdr:colOff>380587</xdr:colOff>
      <xdr:row>30</xdr:row>
      <xdr:rowOff>28575</xdr:rowOff>
    </xdr:to>
    <xdr:pic>
      <xdr:nvPicPr>
        <xdr:cNvPr id="5" name="Obraz 17" descr="no695.tif">
          <a:extLst>
            <a:ext uri="{FF2B5EF4-FFF2-40B4-BE49-F238E27FC236}">
              <a16:creationId xmlns:a16="http://schemas.microsoft.com/office/drawing/2014/main" id="{A7AAE950-5EAD-4E57-A14C-0FD6559F6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37" b="23495"/>
        <a:stretch>
          <a:fillRect/>
        </a:stretch>
      </xdr:blipFill>
      <xdr:spPr bwMode="auto">
        <a:xfrm>
          <a:off x="5815013" y="4902476"/>
          <a:ext cx="1042574" cy="52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519113</xdr:colOff>
      <xdr:row>30</xdr:row>
      <xdr:rowOff>76822</xdr:rowOff>
    </xdr:from>
    <xdr:to>
      <xdr:col>7</xdr:col>
      <xdr:colOff>795960</xdr:colOff>
      <xdr:row>32</xdr:row>
      <xdr:rowOff>123826</xdr:rowOff>
    </xdr:to>
    <xdr:pic>
      <xdr:nvPicPr>
        <xdr:cNvPr id="6" name="Obraz 20" descr="no699.tif">
          <a:extLst>
            <a:ext uri="{FF2B5EF4-FFF2-40B4-BE49-F238E27FC236}">
              <a16:creationId xmlns:a16="http://schemas.microsoft.com/office/drawing/2014/main" id="{B36F0647-35E8-41D3-A614-F37FD5907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10" b="34782"/>
        <a:stretch>
          <a:fillRect/>
        </a:stretch>
      </xdr:blipFill>
      <xdr:spPr bwMode="auto">
        <a:xfrm>
          <a:off x="4462463" y="5477497"/>
          <a:ext cx="1086472" cy="42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11</xdr:row>
      <xdr:rowOff>0</xdr:rowOff>
    </xdr:from>
    <xdr:to>
      <xdr:col>7</xdr:col>
      <xdr:colOff>742950</xdr:colOff>
      <xdr:row>13</xdr:row>
      <xdr:rowOff>123825</xdr:rowOff>
    </xdr:to>
    <xdr:pic>
      <xdr:nvPicPr>
        <xdr:cNvPr id="7" name="Obraz 10" descr="no690_1.tif">
          <a:extLst>
            <a:ext uri="{FF2B5EF4-FFF2-40B4-BE49-F238E27FC236}">
              <a16:creationId xmlns:a16="http://schemas.microsoft.com/office/drawing/2014/main" id="{E885EEDA-38C6-48F4-AE09-3832135AA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5" b="22868"/>
        <a:stretch>
          <a:fillRect/>
        </a:stretch>
      </xdr:blipFill>
      <xdr:spPr bwMode="auto">
        <a:xfrm>
          <a:off x="4486275" y="200977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309563</xdr:colOff>
      <xdr:row>14</xdr:row>
      <xdr:rowOff>128174</xdr:rowOff>
    </xdr:from>
    <xdr:to>
      <xdr:col>9</xdr:col>
      <xdr:colOff>525533</xdr:colOff>
      <xdr:row>17</xdr:row>
      <xdr:rowOff>28576</xdr:rowOff>
    </xdr:to>
    <xdr:pic>
      <xdr:nvPicPr>
        <xdr:cNvPr id="8" name="Obraz 11" descr="no690.tif">
          <a:extLst>
            <a:ext uri="{FF2B5EF4-FFF2-40B4-BE49-F238E27FC236}">
              <a16:creationId xmlns:a16="http://schemas.microsoft.com/office/drawing/2014/main" id="{1CDF412E-79DD-4003-8CA7-E90D549F8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92" b="31021"/>
        <a:stretch>
          <a:fillRect/>
        </a:stretch>
      </xdr:blipFill>
      <xdr:spPr bwMode="auto">
        <a:xfrm>
          <a:off x="5872163" y="2671349"/>
          <a:ext cx="1130370" cy="471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523875</xdr:colOff>
      <xdr:row>18</xdr:row>
      <xdr:rowOff>20499</xdr:rowOff>
    </xdr:from>
    <xdr:to>
      <xdr:col>7</xdr:col>
      <xdr:colOff>570258</xdr:colOff>
      <xdr:row>20</xdr:row>
      <xdr:rowOff>133350</xdr:rowOff>
    </xdr:to>
    <xdr:pic>
      <xdr:nvPicPr>
        <xdr:cNvPr id="9" name="Obraz 12" descr="no690B.tif">
          <a:extLst>
            <a:ext uri="{FF2B5EF4-FFF2-40B4-BE49-F238E27FC236}">
              <a16:creationId xmlns:a16="http://schemas.microsoft.com/office/drawing/2014/main" id="{2C2668C9-A0C4-4A3F-AB1E-31FCC836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67" b="22243"/>
        <a:stretch>
          <a:fillRect/>
        </a:stretch>
      </xdr:blipFill>
      <xdr:spPr bwMode="auto">
        <a:xfrm>
          <a:off x="4467225" y="3287574"/>
          <a:ext cx="856008" cy="49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185738</xdr:colOff>
      <xdr:row>48</xdr:row>
      <xdr:rowOff>161926</xdr:rowOff>
    </xdr:from>
    <xdr:to>
      <xdr:col>9</xdr:col>
      <xdr:colOff>559892</xdr:colOff>
      <xdr:row>52</xdr:row>
      <xdr:rowOff>142876</xdr:rowOff>
    </xdr:to>
    <xdr:pic>
      <xdr:nvPicPr>
        <xdr:cNvPr id="10" name="Obraz 21">
          <a:extLst>
            <a:ext uri="{FF2B5EF4-FFF2-40B4-BE49-F238E27FC236}">
              <a16:creationId xmlns:a16="http://schemas.microsoft.com/office/drawing/2014/main" id="{DA8171A3-9647-4547-98D1-9EE4B0BF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8338" y="8991601"/>
          <a:ext cx="128855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452438</xdr:colOff>
      <xdr:row>32</xdr:row>
      <xdr:rowOff>188636</xdr:rowOff>
    </xdr:from>
    <xdr:to>
      <xdr:col>8</xdr:col>
      <xdr:colOff>95251</xdr:colOff>
      <xdr:row>36</xdr:row>
      <xdr:rowOff>161925</xdr:rowOff>
    </xdr:to>
    <xdr:pic>
      <xdr:nvPicPr>
        <xdr:cNvPr id="11" name="Obraz 16">
          <a:extLst>
            <a:ext uri="{FF2B5EF4-FFF2-40B4-BE49-F238E27FC236}">
              <a16:creationId xmlns:a16="http://schemas.microsoft.com/office/drawing/2014/main" id="{D3233148-B8FD-4F67-A9E1-E8720AF0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788" y="5970311"/>
          <a:ext cx="1262063" cy="735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442913</xdr:colOff>
      <xdr:row>39</xdr:row>
      <xdr:rowOff>88210</xdr:rowOff>
    </xdr:from>
    <xdr:to>
      <xdr:col>8</xdr:col>
      <xdr:colOff>41827</xdr:colOff>
      <xdr:row>43</xdr:row>
      <xdr:rowOff>28575</xdr:rowOff>
    </xdr:to>
    <xdr:pic>
      <xdr:nvPicPr>
        <xdr:cNvPr id="12" name="Obraz 17">
          <a:extLst>
            <a:ext uri="{FF2B5EF4-FFF2-40B4-BE49-F238E27FC236}">
              <a16:creationId xmlns:a16="http://schemas.microsoft.com/office/drawing/2014/main" id="{88710CC7-624C-49A1-970C-86FFFB890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263" y="7203385"/>
          <a:ext cx="1218164" cy="702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200024</xdr:colOff>
      <xdr:row>35</xdr:row>
      <xdr:rowOff>186359</xdr:rowOff>
    </xdr:from>
    <xdr:to>
      <xdr:col>9</xdr:col>
      <xdr:colOff>470865</xdr:colOff>
      <xdr:row>39</xdr:row>
      <xdr:rowOff>104775</xdr:rowOff>
    </xdr:to>
    <xdr:pic>
      <xdr:nvPicPr>
        <xdr:cNvPr id="13" name="Obraz 18">
          <a:extLst>
            <a:ext uri="{FF2B5EF4-FFF2-40B4-BE49-F238E27FC236}">
              <a16:creationId xmlns:a16="http://schemas.microsoft.com/office/drawing/2014/main" id="{582F61A7-8D20-4A58-BFEB-7FE08805B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6539534"/>
          <a:ext cx="1185241" cy="68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42</xdr:row>
      <xdr:rowOff>153436</xdr:rowOff>
    </xdr:from>
    <xdr:to>
      <xdr:col>9</xdr:col>
      <xdr:colOff>514765</xdr:colOff>
      <xdr:row>46</xdr:row>
      <xdr:rowOff>104776</xdr:rowOff>
    </xdr:to>
    <xdr:pic>
      <xdr:nvPicPr>
        <xdr:cNvPr id="14" name="Obraz 19">
          <a:extLst>
            <a:ext uri="{FF2B5EF4-FFF2-40B4-BE49-F238E27FC236}">
              <a16:creationId xmlns:a16="http://schemas.microsoft.com/office/drawing/2014/main" id="{75A30802-77DD-495E-8777-DBB9830B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7840111"/>
          <a:ext cx="1229140" cy="71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433388</xdr:colOff>
      <xdr:row>46</xdr:row>
      <xdr:rowOff>5384</xdr:rowOff>
    </xdr:from>
    <xdr:to>
      <xdr:col>8</xdr:col>
      <xdr:colOff>10353</xdr:colOff>
      <xdr:row>49</xdr:row>
      <xdr:rowOff>114300</xdr:rowOff>
    </xdr:to>
    <xdr:pic>
      <xdr:nvPicPr>
        <xdr:cNvPr id="15" name="Obraz 20">
          <a:extLst>
            <a:ext uri="{FF2B5EF4-FFF2-40B4-BE49-F238E27FC236}">
              <a16:creationId xmlns:a16="http://schemas.microsoft.com/office/drawing/2014/main" id="{791B9033-2173-401D-A3E1-700A1F5F8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738" y="8454059"/>
          <a:ext cx="1196215" cy="68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250214</xdr:colOff>
      <xdr:row>3</xdr:row>
      <xdr:rowOff>9525</xdr:rowOff>
    </xdr:to>
    <xdr:pic>
      <xdr:nvPicPr>
        <xdr:cNvPr id="16" name="Obraz 1">
          <a:extLst>
            <a:ext uri="{FF2B5EF4-FFF2-40B4-BE49-F238E27FC236}">
              <a16:creationId xmlns:a16="http://schemas.microsoft.com/office/drawing/2014/main" id="{E9238CEF-CE92-4567-BDBB-26EBAFD91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21236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3"/>
  <sheetViews>
    <sheetView tabSelected="1" view="pageBreakPreview" zoomScaleSheetLayoutView="100" workbookViewId="0">
      <selection activeCell="E11" sqref="E11"/>
    </sheetView>
  </sheetViews>
  <sheetFormatPr defaultRowHeight="15"/>
  <cols>
    <col min="1" max="1" width="15.42578125" bestFit="1" customWidth="1"/>
    <col min="2" max="5" width="14.7109375" customWidth="1"/>
    <col min="6" max="6" width="14.28515625" customWidth="1"/>
    <col min="7" max="7" width="12.140625" style="16" customWidth="1"/>
    <col min="8" max="8" width="12.140625" customWidth="1"/>
    <col min="9" max="9" width="13.7109375" customWidth="1"/>
    <col min="10" max="10" width="14.28515625" customWidth="1"/>
    <col min="11" max="13" width="9.140625" customWidth="1"/>
  </cols>
  <sheetData>
    <row r="1" spans="1:10" ht="15" customHeight="1">
      <c r="A1" s="75" t="s">
        <v>48</v>
      </c>
      <c r="B1" s="76"/>
      <c r="C1" s="54"/>
      <c r="D1" s="54"/>
      <c r="E1" s="24"/>
      <c r="F1" s="24"/>
      <c r="G1" s="24"/>
      <c r="H1" s="42" t="s">
        <v>39</v>
      </c>
      <c r="I1" s="43"/>
      <c r="J1" s="26" t="s">
        <v>40</v>
      </c>
    </row>
    <row r="2" spans="1:10">
      <c r="A2" s="77"/>
      <c r="B2" s="78"/>
      <c r="C2" s="54"/>
      <c r="D2" s="54"/>
      <c r="E2" s="24"/>
      <c r="F2" s="24"/>
      <c r="G2" s="24"/>
      <c r="H2" s="44" t="s">
        <v>41</v>
      </c>
      <c r="I2" s="45"/>
      <c r="J2" s="26" t="s">
        <v>4</v>
      </c>
    </row>
    <row r="3" spans="1:10" ht="15.75" thickBot="1">
      <c r="A3" s="79"/>
      <c r="B3" s="80"/>
      <c r="C3" s="54"/>
      <c r="D3" s="54"/>
      <c r="E3" s="24"/>
      <c r="F3" s="24"/>
      <c r="G3" s="24"/>
      <c r="H3" s="44" t="s">
        <v>44</v>
      </c>
      <c r="I3" s="46"/>
      <c r="J3" s="47" t="s">
        <v>45</v>
      </c>
    </row>
    <row r="4" spans="1:10" ht="12" customHeight="1">
      <c r="A4" s="24"/>
      <c r="B4" s="24"/>
      <c r="C4" s="24"/>
      <c r="D4" s="24"/>
      <c r="E4" s="24"/>
      <c r="F4" s="24"/>
      <c r="G4" s="24"/>
      <c r="H4" s="25"/>
      <c r="I4" s="27"/>
      <c r="J4" s="27"/>
    </row>
    <row r="5" spans="1:10" ht="12" customHeight="1"/>
    <row r="6" spans="1:10" ht="15.75">
      <c r="B6" s="81" t="s">
        <v>42</v>
      </c>
      <c r="C6" s="81"/>
      <c r="D6" s="81"/>
      <c r="E6" s="81"/>
      <c r="F6" s="81"/>
      <c r="G6" s="81"/>
      <c r="H6" s="81"/>
      <c r="I6" s="81"/>
    </row>
    <row r="7" spans="1:10" ht="12" customHeight="1"/>
    <row r="8" spans="1:10" ht="12" customHeight="1">
      <c r="F8" s="34"/>
      <c r="G8" s="34"/>
      <c r="H8" s="34"/>
      <c r="I8" s="34"/>
      <c r="J8" s="34"/>
    </row>
    <row r="9" spans="1:10" ht="18.75" customHeight="1">
      <c r="A9" s="23" t="s">
        <v>47</v>
      </c>
      <c r="B9" s="52" t="s">
        <v>46</v>
      </c>
      <c r="C9" s="53"/>
      <c r="D9" s="82" t="s">
        <v>52</v>
      </c>
      <c r="E9" s="83"/>
      <c r="F9" s="83"/>
      <c r="G9" s="83"/>
      <c r="H9" s="84"/>
      <c r="I9" s="35"/>
      <c r="J9" s="36"/>
    </row>
    <row r="10" spans="1:10">
      <c r="A10" s="1" t="s">
        <v>0</v>
      </c>
      <c r="B10" s="1" t="s">
        <v>1</v>
      </c>
      <c r="C10" s="55" t="s">
        <v>49</v>
      </c>
      <c r="D10" s="56" t="s">
        <v>50</v>
      </c>
      <c r="E10" s="59" t="s">
        <v>51</v>
      </c>
      <c r="F10" s="58" t="s">
        <v>2</v>
      </c>
      <c r="G10" s="37"/>
      <c r="H10" s="37"/>
      <c r="I10" s="38"/>
      <c r="J10" s="37"/>
    </row>
    <row r="11" spans="1:10" ht="16.5" customHeight="1">
      <c r="A11" s="12"/>
      <c r="B11" s="22"/>
      <c r="C11" s="22"/>
      <c r="D11" s="57">
        <v>4.2</v>
      </c>
      <c r="E11" s="61">
        <v>0</v>
      </c>
      <c r="F11" s="22"/>
    </row>
    <row r="12" spans="1:10" ht="15" customHeight="1">
      <c r="A12" s="2"/>
      <c r="B12" s="15" t="s">
        <v>3</v>
      </c>
      <c r="C12" s="15"/>
      <c r="D12" s="68"/>
      <c r="E12" s="60"/>
      <c r="F12" s="15"/>
      <c r="G12" s="37"/>
      <c r="H12" s="37"/>
      <c r="I12" s="38"/>
      <c r="J12" s="37"/>
    </row>
    <row r="13" spans="1:10" ht="15" customHeight="1">
      <c r="A13" s="3">
        <v>622302</v>
      </c>
      <c r="B13" s="4" t="s">
        <v>22</v>
      </c>
      <c r="C13" s="67">
        <v>0.28999999999999998</v>
      </c>
      <c r="D13" s="69">
        <f>C13*$D$11</f>
        <v>1.218</v>
      </c>
      <c r="E13" s="62">
        <f>D13-(D13*$E$11)</f>
        <v>1.218</v>
      </c>
      <c r="F13" s="8" t="s">
        <v>8</v>
      </c>
      <c r="G13" s="39"/>
      <c r="H13" s="31"/>
      <c r="I13" s="28"/>
      <c r="J13" s="32"/>
    </row>
    <row r="14" spans="1:10" ht="12" customHeight="1">
      <c r="A14" s="6"/>
      <c r="B14" s="9"/>
      <c r="C14" s="9"/>
      <c r="D14" s="19"/>
      <c r="E14" s="64"/>
      <c r="F14" s="10"/>
      <c r="G14" s="40"/>
      <c r="H14" s="31"/>
      <c r="I14" s="28"/>
      <c r="J14" s="32"/>
    </row>
    <row r="15" spans="1:10" ht="15" customHeight="1">
      <c r="A15" s="13"/>
      <c r="B15" s="17" t="s">
        <v>28</v>
      </c>
      <c r="C15" s="17"/>
      <c r="D15" s="70"/>
      <c r="E15" s="65"/>
      <c r="F15" s="15"/>
      <c r="G15" s="37"/>
      <c r="H15" s="37"/>
      <c r="I15" s="38"/>
      <c r="J15" s="37"/>
    </row>
    <row r="16" spans="1:10" ht="15" customHeight="1">
      <c r="A16" s="3">
        <v>622311</v>
      </c>
      <c r="B16" s="4" t="s">
        <v>15</v>
      </c>
      <c r="C16" s="67">
        <v>0.28999999999999998</v>
      </c>
      <c r="D16" s="73">
        <f t="shared" ref="D16:D52" si="0">C16*$D$11</f>
        <v>1.218</v>
      </c>
      <c r="E16" s="63">
        <f t="shared" ref="E16:E52" si="1">D16-(D16*$E$11)</f>
        <v>1.218</v>
      </c>
      <c r="F16" s="8" t="s">
        <v>8</v>
      </c>
      <c r="G16" s="39"/>
      <c r="H16" s="31"/>
      <c r="I16" s="28"/>
      <c r="J16" s="32"/>
    </row>
    <row r="17" spans="1:10" ht="15" customHeight="1">
      <c r="A17" s="3">
        <v>622312</v>
      </c>
      <c r="B17" s="4" t="s">
        <v>16</v>
      </c>
      <c r="C17" s="67">
        <v>0.28999999999999998</v>
      </c>
      <c r="D17" s="69">
        <f t="shared" si="0"/>
        <v>1.218</v>
      </c>
      <c r="E17" s="62">
        <f t="shared" si="1"/>
        <v>1.218</v>
      </c>
      <c r="F17" s="8" t="s">
        <v>12</v>
      </c>
      <c r="G17" s="39"/>
      <c r="H17" s="31"/>
      <c r="I17" s="28"/>
      <c r="J17" s="32"/>
    </row>
    <row r="18" spans="1:10" ht="12" customHeight="1">
      <c r="A18" s="6"/>
      <c r="B18" s="6"/>
      <c r="C18" s="6"/>
      <c r="D18" s="19"/>
      <c r="E18" s="64"/>
      <c r="F18" s="10"/>
      <c r="G18" s="40"/>
      <c r="H18" s="31"/>
      <c r="I18" s="28"/>
      <c r="J18" s="32"/>
    </row>
    <row r="19" spans="1:10" ht="15" customHeight="1">
      <c r="A19" s="14"/>
      <c r="B19" s="15" t="s">
        <v>5</v>
      </c>
      <c r="C19" s="15"/>
      <c r="D19" s="70"/>
      <c r="E19" s="65"/>
      <c r="F19" s="15"/>
      <c r="G19" s="37"/>
      <c r="H19" s="37"/>
      <c r="I19" s="38"/>
      <c r="J19" s="37"/>
    </row>
    <row r="20" spans="1:10" ht="15" customHeight="1">
      <c r="A20" s="3">
        <v>622321</v>
      </c>
      <c r="B20" s="4">
        <v>17</v>
      </c>
      <c r="C20" s="67">
        <v>0.26</v>
      </c>
      <c r="D20" s="69">
        <f t="shared" si="0"/>
        <v>1.0920000000000001</v>
      </c>
      <c r="E20" s="62">
        <f t="shared" si="1"/>
        <v>1.0920000000000001</v>
      </c>
      <c r="F20" s="8" t="s">
        <v>21</v>
      </c>
      <c r="G20" s="39"/>
      <c r="H20" s="31"/>
      <c r="I20" s="28"/>
      <c r="J20" s="32"/>
    </row>
    <row r="21" spans="1:10" ht="12" customHeight="1">
      <c r="A21" s="7"/>
      <c r="B21" s="7"/>
      <c r="C21" s="7"/>
      <c r="D21" s="19"/>
      <c r="E21" s="64"/>
      <c r="F21" s="10"/>
      <c r="G21" s="33"/>
      <c r="H21" s="31"/>
      <c r="I21" s="28"/>
      <c r="J21" s="32"/>
    </row>
    <row r="22" spans="1:10" ht="15" customHeight="1">
      <c r="A22" s="13"/>
      <c r="B22" s="13" t="s">
        <v>10</v>
      </c>
      <c r="C22" s="13"/>
      <c r="D22" s="70"/>
      <c r="E22" s="65"/>
      <c r="F22" s="13"/>
      <c r="G22" s="37"/>
      <c r="H22" s="37"/>
      <c r="I22" s="38"/>
      <c r="J22" s="37"/>
    </row>
    <row r="23" spans="1:10" ht="15" customHeight="1">
      <c r="A23" s="3">
        <v>622325</v>
      </c>
      <c r="B23" s="4" t="s">
        <v>23</v>
      </c>
      <c r="C23" s="67">
        <v>0.28999999999999998</v>
      </c>
      <c r="D23" s="69">
        <f t="shared" si="0"/>
        <v>1.218</v>
      </c>
      <c r="E23" s="62">
        <f t="shared" si="1"/>
        <v>1.218</v>
      </c>
      <c r="F23" s="8" t="s">
        <v>9</v>
      </c>
      <c r="G23" s="39"/>
      <c r="H23" s="31"/>
      <c r="I23" s="28"/>
      <c r="J23" s="32"/>
    </row>
    <row r="24" spans="1:10" ht="12" customHeight="1">
      <c r="D24" s="19"/>
      <c r="E24" s="64"/>
      <c r="G24" s="29"/>
      <c r="H24" s="31"/>
      <c r="I24" s="28"/>
      <c r="J24" s="32"/>
    </row>
    <row r="25" spans="1:10" ht="15" customHeight="1">
      <c r="A25" s="13"/>
      <c r="B25" s="13" t="s">
        <v>37</v>
      </c>
      <c r="C25" s="13"/>
      <c r="D25" s="70"/>
      <c r="E25" s="65"/>
      <c r="F25" s="13"/>
      <c r="G25" s="37"/>
      <c r="H25" s="37"/>
      <c r="I25" s="38"/>
      <c r="J25" s="37"/>
    </row>
    <row r="26" spans="1:10" ht="15" customHeight="1">
      <c r="A26" s="3">
        <v>622341</v>
      </c>
      <c r="B26" s="4" t="s">
        <v>24</v>
      </c>
      <c r="C26" s="67">
        <v>0.71</v>
      </c>
      <c r="D26" s="69">
        <f t="shared" si="0"/>
        <v>2.9819999999999998</v>
      </c>
      <c r="E26" s="62">
        <f t="shared" si="1"/>
        <v>2.9819999999999998</v>
      </c>
      <c r="F26" s="8" t="s">
        <v>25</v>
      </c>
      <c r="G26" s="39"/>
      <c r="H26" s="31"/>
      <c r="I26" s="28"/>
      <c r="J26" s="32"/>
    </row>
    <row r="27" spans="1:10" ht="12" customHeight="1">
      <c r="A27" s="6"/>
      <c r="B27" s="6"/>
      <c r="C27" s="6"/>
      <c r="D27" s="19"/>
      <c r="E27" s="64"/>
      <c r="F27" s="10"/>
      <c r="G27" s="29"/>
      <c r="H27" s="31"/>
      <c r="I27" s="28"/>
      <c r="J27" s="32"/>
    </row>
    <row r="28" spans="1:10" ht="15" customHeight="1">
      <c r="A28" s="13"/>
      <c r="B28" s="17" t="s">
        <v>14</v>
      </c>
      <c r="C28" s="15"/>
      <c r="D28" s="70"/>
      <c r="E28" s="65"/>
      <c r="F28" s="15"/>
      <c r="G28" s="37"/>
      <c r="H28" s="37"/>
      <c r="I28" s="38"/>
      <c r="J28" s="37"/>
    </row>
    <row r="29" spans="1:10" ht="15" customHeight="1">
      <c r="A29" s="3">
        <v>622351</v>
      </c>
      <c r="B29" s="4" t="s">
        <v>26</v>
      </c>
      <c r="C29" s="67">
        <v>0.28999999999999998</v>
      </c>
      <c r="D29" s="69">
        <f t="shared" si="0"/>
        <v>1.218</v>
      </c>
      <c r="E29" s="62">
        <f t="shared" si="1"/>
        <v>1.218</v>
      </c>
      <c r="F29" s="8" t="s">
        <v>13</v>
      </c>
      <c r="G29" s="39"/>
      <c r="H29" s="31"/>
      <c r="I29" s="28"/>
      <c r="J29" s="32"/>
    </row>
    <row r="30" spans="1:10" ht="12" customHeight="1">
      <c r="A30" s="5"/>
      <c r="B30" s="5"/>
      <c r="C30" s="5"/>
      <c r="D30" s="19"/>
      <c r="E30" s="64"/>
      <c r="F30" s="10"/>
      <c r="G30" s="29"/>
      <c r="H30" s="31"/>
      <c r="I30" s="28"/>
      <c r="J30" s="32"/>
    </row>
    <row r="31" spans="1:10" ht="15" customHeight="1">
      <c r="A31" s="13"/>
      <c r="B31" s="17" t="s">
        <v>11</v>
      </c>
      <c r="C31" s="17"/>
      <c r="D31" s="70"/>
      <c r="E31" s="65"/>
      <c r="F31" s="15"/>
      <c r="G31" s="37"/>
      <c r="H31" s="37"/>
      <c r="I31" s="38"/>
      <c r="J31" s="37"/>
    </row>
    <row r="32" spans="1:10">
      <c r="A32" s="3">
        <v>622364</v>
      </c>
      <c r="B32" s="4" t="s">
        <v>27</v>
      </c>
      <c r="C32" s="67">
        <v>0.35</v>
      </c>
      <c r="D32" s="69">
        <f t="shared" si="0"/>
        <v>1.47</v>
      </c>
      <c r="E32" s="62">
        <f t="shared" si="1"/>
        <v>1.47</v>
      </c>
      <c r="F32" s="8" t="s">
        <v>38</v>
      </c>
      <c r="G32" s="39"/>
      <c r="H32" s="31"/>
      <c r="I32" s="28"/>
      <c r="J32" s="32"/>
    </row>
    <row r="33" spans="1:10">
      <c r="B33" s="20" t="s">
        <v>34</v>
      </c>
      <c r="C33" s="20"/>
      <c r="D33" s="19"/>
      <c r="E33" s="64"/>
      <c r="G33" s="29"/>
      <c r="H33" s="31"/>
      <c r="I33" s="28"/>
      <c r="J33" s="32"/>
    </row>
    <row r="34" spans="1:10">
      <c r="A34" s="13"/>
      <c r="B34" s="17" t="s">
        <v>31</v>
      </c>
      <c r="C34" s="17"/>
      <c r="D34" s="70"/>
      <c r="E34" s="65"/>
      <c r="F34" s="15"/>
      <c r="G34" s="37"/>
      <c r="H34" s="37"/>
      <c r="I34" s="38"/>
      <c r="J34" s="37"/>
    </row>
    <row r="35" spans="1:10">
      <c r="A35" s="4">
        <v>622531</v>
      </c>
      <c r="B35" s="4" t="s">
        <v>29</v>
      </c>
      <c r="C35" s="67">
        <v>1.0900000000000001</v>
      </c>
      <c r="D35" s="73">
        <f t="shared" si="0"/>
        <v>4.5780000000000003</v>
      </c>
      <c r="E35" s="63">
        <f t="shared" si="1"/>
        <v>4.5780000000000003</v>
      </c>
      <c r="F35" s="8" t="s">
        <v>6</v>
      </c>
      <c r="G35" s="39"/>
      <c r="H35" s="31"/>
      <c r="I35" s="28"/>
      <c r="J35" s="32"/>
    </row>
    <row r="36" spans="1:10">
      <c r="A36" s="4">
        <v>622532</v>
      </c>
      <c r="B36" s="4" t="s">
        <v>30</v>
      </c>
      <c r="C36" s="67">
        <v>1.0900000000000001</v>
      </c>
      <c r="D36" s="69">
        <f t="shared" si="0"/>
        <v>4.5780000000000003</v>
      </c>
      <c r="E36" s="62">
        <f t="shared" si="1"/>
        <v>4.5780000000000003</v>
      </c>
      <c r="F36" s="8" t="s">
        <v>6</v>
      </c>
      <c r="G36" s="39"/>
      <c r="H36" s="31"/>
      <c r="I36" s="28"/>
      <c r="J36" s="32"/>
    </row>
    <row r="37" spans="1:10">
      <c r="A37" s="7"/>
      <c r="B37" s="20" t="s">
        <v>34</v>
      </c>
      <c r="C37" s="20"/>
      <c r="D37" s="19"/>
      <c r="E37" s="64"/>
      <c r="F37" s="10"/>
      <c r="G37" s="40"/>
      <c r="H37" s="31"/>
      <c r="I37" s="28"/>
      <c r="J37" s="32"/>
    </row>
    <row r="38" spans="1:10">
      <c r="A38" s="13"/>
      <c r="B38" s="17" t="s">
        <v>32</v>
      </c>
      <c r="C38" s="17"/>
      <c r="D38" s="70"/>
      <c r="E38" s="65"/>
      <c r="F38" s="15"/>
      <c r="G38" s="37"/>
      <c r="H38" s="37"/>
      <c r="I38" s="38"/>
      <c r="J38" s="37"/>
    </row>
    <row r="39" spans="1:10">
      <c r="A39" s="4">
        <v>622541</v>
      </c>
      <c r="B39" s="4" t="s">
        <v>23</v>
      </c>
      <c r="C39" s="67">
        <v>1.05</v>
      </c>
      <c r="D39" s="72">
        <f t="shared" si="0"/>
        <v>4.41</v>
      </c>
      <c r="E39" s="62">
        <f t="shared" si="1"/>
        <v>4.41</v>
      </c>
      <c r="F39" s="8" t="s">
        <v>7</v>
      </c>
      <c r="G39" s="39"/>
      <c r="H39" s="31"/>
      <c r="I39" s="28"/>
      <c r="J39" s="32"/>
    </row>
    <row r="40" spans="1:10">
      <c r="A40" s="6"/>
      <c r="B40" s="20" t="s">
        <v>34</v>
      </c>
      <c r="C40" s="20"/>
      <c r="D40" s="19"/>
      <c r="E40" s="64"/>
      <c r="F40" s="10"/>
      <c r="G40" s="40"/>
      <c r="H40" s="31"/>
      <c r="I40" s="28"/>
      <c r="J40" s="32"/>
    </row>
    <row r="41" spans="1:10" ht="15" customHeight="1">
      <c r="A41" s="13"/>
      <c r="B41" s="17" t="s">
        <v>17</v>
      </c>
      <c r="C41" s="17"/>
      <c r="D41" s="70"/>
      <c r="E41" s="65"/>
      <c r="F41" s="15"/>
      <c r="G41" s="37"/>
      <c r="H41" s="37"/>
      <c r="I41" s="38"/>
      <c r="J41" s="37"/>
    </row>
    <row r="42" spans="1:10">
      <c r="A42" s="4">
        <v>622551</v>
      </c>
      <c r="B42" s="4" t="s">
        <v>15</v>
      </c>
      <c r="C42" s="67">
        <v>0.97</v>
      </c>
      <c r="D42" s="73">
        <f t="shared" si="0"/>
        <v>4.0739999999999998</v>
      </c>
      <c r="E42" s="63">
        <f t="shared" si="1"/>
        <v>4.0739999999999998</v>
      </c>
      <c r="F42" s="8" t="s">
        <v>6</v>
      </c>
      <c r="G42" s="39"/>
      <c r="H42" s="31"/>
      <c r="I42" s="28"/>
      <c r="J42" s="32"/>
    </row>
    <row r="43" spans="1:10">
      <c r="A43" s="4">
        <v>622552</v>
      </c>
      <c r="B43" s="4" t="s">
        <v>16</v>
      </c>
      <c r="C43" s="67">
        <v>1.01</v>
      </c>
      <c r="D43" s="69">
        <f t="shared" si="0"/>
        <v>4.242</v>
      </c>
      <c r="E43" s="62">
        <f t="shared" si="1"/>
        <v>4.242</v>
      </c>
      <c r="F43" s="8" t="s">
        <v>7</v>
      </c>
      <c r="G43" s="39"/>
      <c r="H43" s="31"/>
      <c r="I43" s="28"/>
      <c r="J43" s="32"/>
    </row>
    <row r="44" spans="1:10">
      <c r="A44" s="5"/>
      <c r="B44" s="20" t="s">
        <v>34</v>
      </c>
      <c r="C44" s="20"/>
      <c r="D44" s="19"/>
      <c r="E44" s="64"/>
      <c r="F44" s="10"/>
      <c r="G44" s="40"/>
      <c r="H44" s="31"/>
      <c r="I44" s="28"/>
      <c r="J44" s="32"/>
    </row>
    <row r="45" spans="1:10">
      <c r="A45" s="14"/>
      <c r="B45" s="17" t="s">
        <v>35</v>
      </c>
      <c r="C45" s="17"/>
      <c r="D45" s="70"/>
      <c r="E45" s="65"/>
      <c r="F45" s="15"/>
      <c r="G45" s="37"/>
      <c r="H45" s="37"/>
      <c r="I45" s="38"/>
      <c r="J45" s="37"/>
    </row>
    <row r="46" spans="1:10">
      <c r="A46" s="4">
        <v>622561</v>
      </c>
      <c r="B46" s="4" t="s">
        <v>27</v>
      </c>
      <c r="C46" s="67">
        <v>1.0900000000000001</v>
      </c>
      <c r="D46" s="69">
        <f t="shared" si="0"/>
        <v>4.5780000000000003</v>
      </c>
      <c r="E46" s="62">
        <f t="shared" si="1"/>
        <v>4.5780000000000003</v>
      </c>
      <c r="F46" s="8" t="s">
        <v>7</v>
      </c>
      <c r="G46" s="39"/>
      <c r="H46" s="31"/>
      <c r="I46" s="28"/>
      <c r="J46" s="32"/>
    </row>
    <row r="47" spans="1:10">
      <c r="A47" s="5"/>
      <c r="B47" s="20" t="s">
        <v>34</v>
      </c>
      <c r="C47" s="20"/>
      <c r="D47" s="19"/>
      <c r="E47" s="64"/>
      <c r="F47" s="10"/>
      <c r="G47" s="40"/>
      <c r="H47" s="31"/>
      <c r="I47" s="28"/>
      <c r="J47" s="32"/>
    </row>
    <row r="48" spans="1:10">
      <c r="A48" s="14"/>
      <c r="B48" s="18" t="s">
        <v>36</v>
      </c>
      <c r="C48" s="18"/>
      <c r="D48" s="70"/>
      <c r="E48" s="65"/>
      <c r="F48" s="15"/>
      <c r="G48" s="37"/>
      <c r="H48" s="37"/>
      <c r="I48" s="38"/>
      <c r="J48" s="37"/>
    </row>
    <row r="49" spans="1:11">
      <c r="A49" s="4">
        <v>622570</v>
      </c>
      <c r="B49" s="4" t="s">
        <v>27</v>
      </c>
      <c r="C49" s="67">
        <v>1.0900000000000001</v>
      </c>
      <c r="D49" s="69">
        <f t="shared" si="0"/>
        <v>4.5780000000000003</v>
      </c>
      <c r="E49" s="62">
        <f t="shared" si="1"/>
        <v>4.5780000000000003</v>
      </c>
      <c r="F49" s="8" t="s">
        <v>7</v>
      </c>
      <c r="G49" s="39"/>
      <c r="H49" s="31"/>
      <c r="I49" s="28"/>
      <c r="J49" s="32"/>
    </row>
    <row r="50" spans="1:11">
      <c r="A50" s="6"/>
      <c r="B50" s="20" t="s">
        <v>34</v>
      </c>
      <c r="C50" s="20"/>
      <c r="D50" s="19"/>
      <c r="E50" s="64"/>
      <c r="F50" s="11"/>
      <c r="G50" s="30"/>
      <c r="H50" s="31"/>
      <c r="I50" s="28"/>
      <c r="J50" s="32"/>
    </row>
    <row r="51" spans="1:11">
      <c r="A51" s="74"/>
      <c r="B51" s="19" t="s">
        <v>33</v>
      </c>
      <c r="C51" s="19"/>
      <c r="D51" s="70"/>
      <c r="E51" s="65"/>
      <c r="F51" s="15"/>
      <c r="G51" s="37"/>
      <c r="H51" s="37"/>
      <c r="I51" s="38"/>
      <c r="J51" s="37"/>
    </row>
    <row r="52" spans="1:11">
      <c r="A52" s="4">
        <v>622571</v>
      </c>
      <c r="B52" s="4" t="s">
        <v>27</v>
      </c>
      <c r="C52" s="67">
        <v>1.2</v>
      </c>
      <c r="D52" s="71">
        <f t="shared" si="0"/>
        <v>5.04</v>
      </c>
      <c r="E52" s="63">
        <f t="shared" si="1"/>
        <v>5.04</v>
      </c>
      <c r="F52" s="8" t="s">
        <v>7</v>
      </c>
      <c r="G52" s="39"/>
      <c r="H52" s="31"/>
      <c r="I52" s="28"/>
      <c r="J52" s="32"/>
    </row>
    <row r="53" spans="1:11" ht="12" customHeight="1"/>
    <row r="54" spans="1:11">
      <c r="A54" s="41" t="s">
        <v>19</v>
      </c>
    </row>
    <row r="55" spans="1:11">
      <c r="A55" s="21" t="s">
        <v>20</v>
      </c>
    </row>
    <row r="56" spans="1:11">
      <c r="A56" s="21" t="s">
        <v>18</v>
      </c>
    </row>
    <row r="57" spans="1:11" s="49" customFormat="1" ht="14.25" customHeight="1">
      <c r="A57" s="66" t="s">
        <v>43</v>
      </c>
      <c r="G57" s="50"/>
      <c r="K57" s="51"/>
    </row>
    <row r="58" spans="1:11" s="49" customFormat="1" ht="10.5">
      <c r="A58" s="48"/>
      <c r="G58" s="50"/>
      <c r="K58" s="51"/>
    </row>
    <row r="59" spans="1:11" ht="15" customHeight="1"/>
    <row r="60" spans="1:11" ht="15" customHeight="1">
      <c r="G60"/>
    </row>
    <row r="61" spans="1:11">
      <c r="G61"/>
    </row>
    <row r="62" spans="1:11">
      <c r="G62"/>
    </row>
    <row r="63" spans="1:11">
      <c r="G63"/>
    </row>
    <row r="64" spans="1:11" ht="15" customHeight="1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 ht="15" customHeight="1">
      <c r="G77"/>
    </row>
    <row r="78" spans="7:7">
      <c r="G78"/>
    </row>
    <row r="79" spans="7:7">
      <c r="G79"/>
    </row>
    <row r="80" spans="7:7">
      <c r="G80"/>
    </row>
    <row r="81" spans="7:7" ht="15" customHeight="1">
      <c r="G81"/>
    </row>
    <row r="82" spans="7:7">
      <c r="G82"/>
    </row>
    <row r="83" spans="7:7">
      <c r="G83"/>
    </row>
    <row r="84" spans="7:7">
      <c r="G84"/>
    </row>
    <row r="85" spans="7:7" ht="15" customHeight="1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</sheetData>
  <mergeCells count="3">
    <mergeCell ref="A1:B3"/>
    <mergeCell ref="B6:I6"/>
    <mergeCell ref="D9:H9"/>
  </mergeCells>
  <hyperlinks>
    <hyperlink ref="J2" r:id="rId1" xr:uid="{00000000-0004-0000-0000-000000000000}"/>
    <hyperlink ref="J1" r:id="rId2" xr:uid="{00000000-0004-0000-0000-000001000000}"/>
  </hyperlinks>
  <pageMargins left="0.23622047244094491" right="0" top="0.74803149606299213" bottom="0.74803149606299213" header="0.31496062992125984" footer="0.31496062992125984"/>
  <pageSetup paperSize="9" scale="7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NAWODNIENIA ZŁĄCZKI  I  ZAWORY </vt:lpstr>
      <vt:lpstr>'NAWODNIENIA ZŁĄCZKI  I  ZAWORY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2023-08-07T10:33:31Z</cp:lastPrinted>
  <dcterms:created xsi:type="dcterms:W3CDTF">2016-09-05T07:51:31Z</dcterms:created>
  <dcterms:modified xsi:type="dcterms:W3CDTF">2024-03-11T11:11:54Z</dcterms:modified>
</cp:coreProperties>
</file>